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97228C6A-1A3C-48E1-8012-C8F6FD1DEA65}" xr6:coauthVersionLast="45" xr6:coauthVersionMax="45" xr10:uidLastSave="{00000000-0000-0000-0000-000000000000}"/>
  <bookViews>
    <workbookView xWindow="28680" yWindow="-120" windowWidth="29040" windowHeight="17640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1" i="1" l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80" i="1"/>
  <c r="J14" i="1"/>
  <c r="J15" i="1"/>
  <c r="J16" i="1"/>
  <c r="J13" i="1"/>
  <c r="J9" i="1" s="1"/>
  <c r="D5" i="1" s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9" i="1"/>
  <c r="J48" i="1"/>
  <c r="J50" i="1"/>
  <c r="J51" i="1"/>
  <c r="J52" i="1"/>
  <c r="J57" i="1"/>
  <c r="J58" i="1"/>
  <c r="J61" i="1"/>
  <c r="J60" i="1"/>
  <c r="J64" i="1"/>
  <c r="J65" i="1"/>
  <c r="J66" i="1"/>
  <c r="J76" i="1"/>
  <c r="J107" i="1"/>
  <c r="J106" i="1" s="1"/>
  <c r="J108" i="1"/>
  <c r="J109" i="1"/>
  <c r="J111" i="1"/>
  <c r="J112" i="1"/>
  <c r="J113" i="1"/>
  <c r="J116" i="1"/>
  <c r="J122" i="1"/>
  <c r="J123" i="1"/>
  <c r="J124" i="1"/>
  <c r="J62" i="1"/>
  <c r="J36" i="1"/>
  <c r="J37" i="1"/>
  <c r="J38" i="1"/>
  <c r="J40" i="1"/>
  <c r="J41" i="1"/>
  <c r="J42" i="1"/>
  <c r="J43" i="1"/>
  <c r="J44" i="1"/>
  <c r="J45" i="1"/>
  <c r="J46" i="1"/>
  <c r="J47" i="1"/>
  <c r="J49" i="1"/>
  <c r="J53" i="1"/>
  <c r="J54" i="1"/>
  <c r="J55" i="1"/>
  <c r="J35" i="1"/>
  <c r="J56" i="1"/>
  <c r="J59" i="1"/>
  <c r="J63" i="1"/>
  <c r="J67" i="1"/>
  <c r="J68" i="1"/>
  <c r="J69" i="1"/>
  <c r="J70" i="1"/>
  <c r="J71" i="1"/>
  <c r="J72" i="1"/>
  <c r="J73" i="1"/>
  <c r="J74" i="1"/>
  <c r="J75" i="1"/>
  <c r="J77" i="1"/>
  <c r="J78" i="1"/>
  <c r="J110" i="1"/>
  <c r="J114" i="1"/>
  <c r="J115" i="1"/>
  <c r="J117" i="1"/>
  <c r="J118" i="1"/>
  <c r="J119" i="1"/>
  <c r="J120" i="1"/>
  <c r="J121" i="1"/>
  <c r="J79" i="1"/>
</calcChain>
</file>

<file path=xl/sharedStrings.xml><?xml version="1.0" encoding="utf-8"?>
<sst xmlns="http://schemas.openxmlformats.org/spreadsheetml/2006/main" count="244" uniqueCount="125">
  <si>
    <t>Впишите значения в столбик "кол-во" и система выполнит полный просчет</t>
  </si>
  <si>
    <t>Наименование строительных работ</t>
  </si>
  <si>
    <t>Кол-во</t>
  </si>
  <si>
    <t>Цена</t>
  </si>
  <si>
    <t>Всего</t>
  </si>
  <si>
    <t>м²</t>
  </si>
  <si>
    <t>Ед.изм</t>
  </si>
  <si>
    <t>СУММА:</t>
  </si>
  <si>
    <t>РАБОТЫ СО СТЕНАМИ</t>
  </si>
  <si>
    <t>РАБОТЫ ПО ПОТОЛКАМ</t>
  </si>
  <si>
    <t xml:space="preserve">РАБОТЫ С ПОЛОМ </t>
  </si>
  <si>
    <t>ЭЛЕКТРОМОНТАЖНЫЕ РАБОТЫ</t>
  </si>
  <si>
    <t>м/п</t>
  </si>
  <si>
    <t>Погрузо- разгрузочные работы</t>
  </si>
  <si>
    <t>Уборка объекта под сдачу</t>
  </si>
  <si>
    <t>Грузоперевозки</t>
  </si>
  <si>
    <t>рейс</t>
  </si>
  <si>
    <t>тонна</t>
  </si>
  <si>
    <t>ОБЩЕСТРОИТЕЛЬНЫЕ РАБОТЫ</t>
  </si>
  <si>
    <t>Штукатурка потолка</t>
  </si>
  <si>
    <t>Грунтовка</t>
  </si>
  <si>
    <t>Армирование металической сеткой</t>
  </si>
  <si>
    <t>Шпатлевка (1 слой)</t>
  </si>
  <si>
    <t>Шлифовка</t>
  </si>
  <si>
    <t>Оклейка паутиной</t>
  </si>
  <si>
    <t>Оклейка обоями</t>
  </si>
  <si>
    <t>Оклейка обоями под покраску</t>
  </si>
  <si>
    <t>Монтаж пенопластового плинтуса</t>
  </si>
  <si>
    <t>м.п</t>
  </si>
  <si>
    <t>Шпатлевка пенопластового плинтуса</t>
  </si>
  <si>
    <t>Окраска пенопластового плинтуса (1 слой)</t>
  </si>
  <si>
    <t>Смывка побелки</t>
  </si>
  <si>
    <t>Покраска (1 слой)</t>
  </si>
  <si>
    <t>Подшивка пластиковыми панелями</t>
  </si>
  <si>
    <t>Демонтаж потолочных зашивок</t>
  </si>
  <si>
    <t>Подшивка гипсокартоном (1 уровень)</t>
  </si>
  <si>
    <t>Подшивка гипсокартоном (2 уровня)</t>
  </si>
  <si>
    <t>Подшивка гипсокартоном (торцевая часть между уровнями, прямая)</t>
  </si>
  <si>
    <t>Подшивка гипсокартоном (торцевая часть между уровнями, арочная)</t>
  </si>
  <si>
    <t>Установка перфорированных уголков</t>
  </si>
  <si>
    <t>Установка арочных уголков</t>
  </si>
  <si>
    <t>Демонтаж стен из бетона</t>
  </si>
  <si>
    <t>Демонтаж стен из газосиликата</t>
  </si>
  <si>
    <t>Демонтаж стен из кирпича</t>
  </si>
  <si>
    <t>Вырезка проема (90х2,1)</t>
  </si>
  <si>
    <t>шт</t>
  </si>
  <si>
    <t>Демонтаж плитки</t>
  </si>
  <si>
    <t>Демонтаж штукатурки</t>
  </si>
  <si>
    <t>Кладка перегородок из кирпича</t>
  </si>
  <si>
    <t>Кладка перегородок из газоселикатных блоков</t>
  </si>
  <si>
    <t>Штукатурка</t>
  </si>
  <si>
    <t>Армирование сеткой</t>
  </si>
  <si>
    <t>Установка маяков</t>
  </si>
  <si>
    <t>Грунтовка стен</t>
  </si>
  <si>
    <t>Шпатлевка (один слой)</t>
  </si>
  <si>
    <t>Шлифовка стен</t>
  </si>
  <si>
    <t>Декоративная покраска</t>
  </si>
  <si>
    <t>Декоративная штукатурка</t>
  </si>
  <si>
    <t>Штукатурка откосов</t>
  </si>
  <si>
    <t>Установка штукатурных уголков</t>
  </si>
  <si>
    <t>Грунтовка откосов</t>
  </si>
  <si>
    <t>Шпатлевка откосов (1 слой)</t>
  </si>
  <si>
    <t>Шлифовка откосов</t>
  </si>
  <si>
    <t>Оклейка откосов паутиной</t>
  </si>
  <si>
    <t>Покраска откосов (1 слой)</t>
  </si>
  <si>
    <t>Монтаж перегородок из гипсокартона</t>
  </si>
  <si>
    <t>"Зашивка" стен гипсокартоном</t>
  </si>
  <si>
    <t>"Зашивка" стен пластиковыми панелями</t>
  </si>
  <si>
    <t>Монтаж арки из гипсокартона в дверном проеме</t>
  </si>
  <si>
    <t>Шпатлевка стыков гипсокартона унифлотом</t>
  </si>
  <si>
    <t>Оклейка стыков гипсокартона армирующей лентой</t>
  </si>
  <si>
    <t>Укладка плитки</t>
  </si>
  <si>
    <t>Укладка фриза</t>
  </si>
  <si>
    <t>Укладка декоративных вставок</t>
  </si>
  <si>
    <t>Фуговка плитки</t>
  </si>
  <si>
    <t>Зарезка плитки под угол 45°</t>
  </si>
  <si>
    <t>Установка плиточных уголков</t>
  </si>
  <si>
    <t>Вырезка отверстий в плитке</t>
  </si>
  <si>
    <t>Укладка декоративного камня</t>
  </si>
  <si>
    <t>Фуговка декоративного камня</t>
  </si>
  <si>
    <t>Стяжка цементным раствором</t>
  </si>
  <si>
    <t>Подтяжка плиточным клеем</t>
  </si>
  <si>
    <t>Выравнивание цементным раствором</t>
  </si>
  <si>
    <t>Гидроизоляция</t>
  </si>
  <si>
    <t>Армирование поверхности</t>
  </si>
  <si>
    <t>Укладка утеплителя</t>
  </si>
  <si>
    <t>Засыпка керамзитом</t>
  </si>
  <si>
    <t>Укладка электрического пола</t>
  </si>
  <si>
    <t>Штробление под эл. пол</t>
  </si>
  <si>
    <t>Укладка плитки (по прямой)</t>
  </si>
  <si>
    <t>Укладка плитки (по диагонали)</t>
  </si>
  <si>
    <t>Сбитие плитки</t>
  </si>
  <si>
    <t>Сбитие стяжки</t>
  </si>
  <si>
    <t>Укладка ламината</t>
  </si>
  <si>
    <t>Установка переходных планок (соединение плитка-ламинат)</t>
  </si>
  <si>
    <t xml:space="preserve">Установка плинтуса           </t>
  </si>
  <si>
    <t>Демонтаж плинтуса</t>
  </si>
  <si>
    <t>Демонтаж старого паркета</t>
  </si>
  <si>
    <t>Демонтаж деревянного пола</t>
  </si>
  <si>
    <t>Настил линолеума, коврового покрытия</t>
  </si>
  <si>
    <t>Демонтаж линолеума, коврового покрытия</t>
  </si>
  <si>
    <t>Демонтаж розеток, выключателей, светильников</t>
  </si>
  <si>
    <t>точка</t>
  </si>
  <si>
    <t>Монтаж распредкоробок</t>
  </si>
  <si>
    <t>Монтаж эл. щита</t>
  </si>
  <si>
    <t>Установка эл. автоматов</t>
  </si>
  <si>
    <t>Установка УЗО</t>
  </si>
  <si>
    <t>Установка телефонного и телевизионного разветвителя</t>
  </si>
  <si>
    <t>Установка чашки</t>
  </si>
  <si>
    <t>Штробление поверхностей до 20 мм</t>
  </si>
  <si>
    <t>Заделка штроб</t>
  </si>
  <si>
    <t>Установка настенного светильника</t>
  </si>
  <si>
    <t>Установка люстры</t>
  </si>
  <si>
    <t>Установка звонка с кнопкой</t>
  </si>
  <si>
    <t>Устройство эл, теплого пола</t>
  </si>
  <si>
    <t>Установка вентилятора</t>
  </si>
  <si>
    <t>Установка встроенных потолочных светильников</t>
  </si>
  <si>
    <t>Установка трансформатора</t>
  </si>
  <si>
    <t>Установка неоновых подсветок стен и потолков</t>
  </si>
  <si>
    <t>Крепление провода к поверхности</t>
  </si>
  <si>
    <t>Сумма по ремонтным работам:</t>
  </si>
  <si>
    <t>у.е.</t>
  </si>
  <si>
    <t>СМЕТА</t>
  </si>
  <si>
    <t>Ремонтные работы жилого помещения</t>
  </si>
  <si>
    <t xml:space="preserve"> +375 (29) 70-33-446
 +375 (44) 58-39-466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</si>
</sst>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8"/>
      <name val="Times New Roman"/>
      <family val="1"/>
      <charset val="204"/>
    </font>
    <font>
      <b/>
      <sz val="22"/>
      <name val="Arial Cyr"/>
      <charset val="204"/>
    </font>
    <font>
      <b/>
      <sz val="14"/>
      <name val="Arial Cyr"/>
      <charset val="204"/>
    </font>
    <font>
      <sz val="8"/>
      <color rgb="FFFF0000"/>
      <name val="Arial Cyr"/>
      <charset val="204"/>
    </font>
    <font>
      <b/>
      <sz val="8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1" fillId="3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7" xfId="0" applyFont="1" applyFill="1" applyBorder="1" applyAlignment="1"/>
    <xf numFmtId="0" fontId="1" fillId="5" borderId="3" xfId="0" applyFont="1" applyFill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5" borderId="4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2" fillId="2" borderId="7" xfId="0" applyFont="1" applyFill="1" applyBorder="1" applyAlignment="1"/>
    <xf numFmtId="0" fontId="1" fillId="5" borderId="10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1" fillId="0" borderId="4" xfId="0" applyFont="1" applyBorder="1" applyAlignment="1"/>
    <xf numFmtId="0" fontId="1" fillId="0" borderId="2" xfId="0" applyFont="1" applyBorder="1" applyAlignment="1"/>
    <xf numFmtId="0" fontId="1" fillId="0" borderId="7" xfId="0" applyFont="1" applyBorder="1" applyAlignment="1"/>
    <xf numFmtId="0" fontId="2" fillId="2" borderId="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8" fillId="0" borderId="4" xfId="0" applyFont="1" applyBorder="1" applyAlignment="1"/>
    <xf numFmtId="0" fontId="8" fillId="0" borderId="2" xfId="0" applyFont="1" applyBorder="1" applyAlignment="1"/>
    <xf numFmtId="0" fontId="2" fillId="6" borderId="2" xfId="0" applyFont="1" applyFill="1" applyBorder="1" applyAlignment="1">
      <alignment horizontal="center"/>
    </xf>
    <xf numFmtId="0" fontId="6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abSelected="1" topLeftCell="A61" zoomScale="130" zoomScaleNormal="130" workbookViewId="0">
      <selection activeCell="L103" sqref="L103"/>
    </sheetView>
  </sheetViews>
  <sheetFormatPr defaultRowHeight="12.75" x14ac:dyDescent="0.2"/>
  <cols>
    <col min="7" max="7" width="5.28515625" customWidth="1"/>
    <col min="8" max="8" width="5.5703125" customWidth="1"/>
    <col min="9" max="9" width="8.28515625" customWidth="1"/>
    <col min="10" max="10" width="10.140625" customWidth="1"/>
  </cols>
  <sheetData>
    <row r="1" spans="1:10" x14ac:dyDescent="0.2">
      <c r="A1" s="45" t="s">
        <v>122</v>
      </c>
      <c r="B1" s="46"/>
      <c r="C1" s="46"/>
      <c r="D1" s="46"/>
      <c r="E1" s="46"/>
      <c r="F1" s="46"/>
      <c r="G1" s="46"/>
      <c r="H1" s="46"/>
      <c r="I1" s="46"/>
      <c r="J1" s="47"/>
    </row>
    <row r="2" spans="1:10" x14ac:dyDescent="0.2">
      <c r="A2" s="48" t="s">
        <v>123</v>
      </c>
      <c r="B2" s="48"/>
      <c r="C2" s="48"/>
      <c r="D2" s="48"/>
      <c r="E2" s="48"/>
      <c r="F2" s="48"/>
      <c r="G2" s="48"/>
      <c r="H2" s="48"/>
      <c r="I2" s="48"/>
      <c r="J2" s="49"/>
    </row>
    <row r="3" spans="1:10" x14ac:dyDescent="0.2">
      <c r="A3" s="50" t="s">
        <v>0</v>
      </c>
      <c r="B3" s="51"/>
      <c r="C3" s="51"/>
      <c r="D3" s="51"/>
      <c r="E3" s="51"/>
      <c r="F3" s="51"/>
      <c r="G3" s="51"/>
      <c r="H3" s="51"/>
      <c r="I3" s="51"/>
      <c r="J3" s="52"/>
    </row>
    <row r="4" spans="1:10" ht="37.5" customHeight="1" x14ac:dyDescent="0.4">
      <c r="A4" s="56" t="s">
        <v>124</v>
      </c>
      <c r="B4" s="25"/>
      <c r="C4" s="25"/>
      <c r="D4" s="25"/>
      <c r="E4" s="25"/>
      <c r="F4" s="25"/>
      <c r="G4" s="25"/>
      <c r="H4" s="25"/>
      <c r="I4" s="25"/>
      <c r="J4" s="26"/>
    </row>
    <row r="5" spans="1:10" x14ac:dyDescent="0.2">
      <c r="A5" s="53" t="s">
        <v>120</v>
      </c>
      <c r="B5" s="54"/>
      <c r="C5" s="54"/>
      <c r="D5" s="55">
        <f>SUM(J9,J13,J35,J79,J106)</f>
        <v>0</v>
      </c>
      <c r="E5" s="55"/>
      <c r="F5" s="12" t="s">
        <v>121</v>
      </c>
      <c r="G5" s="14"/>
      <c r="H5" s="3"/>
      <c r="I5" s="14"/>
      <c r="J5" s="13"/>
    </row>
    <row r="6" spans="1:10" x14ac:dyDescent="0.2">
      <c r="A6" s="42"/>
      <c r="B6" s="43"/>
      <c r="C6" s="43"/>
      <c r="D6" s="43"/>
      <c r="E6" s="43"/>
      <c r="F6" s="43"/>
      <c r="G6" s="43"/>
      <c r="H6" s="43"/>
      <c r="I6" s="43"/>
      <c r="J6" s="44"/>
    </row>
    <row r="7" spans="1:10" x14ac:dyDescent="0.2">
      <c r="A7" s="35" t="s">
        <v>1</v>
      </c>
      <c r="B7" s="36"/>
      <c r="C7" s="36"/>
      <c r="D7" s="36"/>
      <c r="E7" s="36"/>
      <c r="F7" s="30"/>
      <c r="G7" s="33" t="s">
        <v>2</v>
      </c>
      <c r="H7" s="32" t="s">
        <v>6</v>
      </c>
      <c r="I7" s="30" t="s">
        <v>3</v>
      </c>
      <c r="J7" s="30" t="s">
        <v>4</v>
      </c>
    </row>
    <row r="8" spans="1:10" x14ac:dyDescent="0.2">
      <c r="A8" s="37"/>
      <c r="B8" s="38"/>
      <c r="C8" s="38"/>
      <c r="D8" s="38"/>
      <c r="E8" s="38"/>
      <c r="F8" s="31"/>
      <c r="G8" s="34"/>
      <c r="H8" s="32"/>
      <c r="I8" s="31"/>
      <c r="J8" s="31"/>
    </row>
    <row r="9" spans="1:10" x14ac:dyDescent="0.2">
      <c r="A9" s="39" t="s">
        <v>18</v>
      </c>
      <c r="B9" s="40"/>
      <c r="C9" s="40"/>
      <c r="D9" s="40"/>
      <c r="E9" s="40"/>
      <c r="F9" s="40"/>
      <c r="G9" s="40"/>
      <c r="H9" s="41"/>
      <c r="I9" s="16" t="s">
        <v>7</v>
      </c>
      <c r="J9" s="17">
        <f>SUM(J10:J34)</f>
        <v>0</v>
      </c>
    </row>
    <row r="10" spans="1:10" x14ac:dyDescent="0.2">
      <c r="A10" s="22" t="s">
        <v>13</v>
      </c>
      <c r="B10" s="23"/>
      <c r="C10" s="23"/>
      <c r="D10" s="23"/>
      <c r="E10" s="23"/>
      <c r="F10" s="24"/>
      <c r="G10" s="15"/>
      <c r="H10" s="19" t="s">
        <v>17</v>
      </c>
      <c r="I10" s="20">
        <v>20</v>
      </c>
      <c r="J10" s="18"/>
    </row>
    <row r="11" spans="1:10" x14ac:dyDescent="0.2">
      <c r="A11" s="22" t="s">
        <v>14</v>
      </c>
      <c r="B11" s="23"/>
      <c r="C11" s="23"/>
      <c r="D11" s="23"/>
      <c r="E11" s="23"/>
      <c r="F11" s="24"/>
      <c r="G11" s="15"/>
      <c r="H11" s="4" t="s">
        <v>5</v>
      </c>
      <c r="I11" s="20">
        <v>3</v>
      </c>
      <c r="J11" s="18"/>
    </row>
    <row r="12" spans="1:10" x14ac:dyDescent="0.2">
      <c r="A12" s="22" t="s">
        <v>15</v>
      </c>
      <c r="B12" s="23"/>
      <c r="C12" s="23"/>
      <c r="D12" s="23"/>
      <c r="E12" s="23"/>
      <c r="F12" s="24"/>
      <c r="G12" s="15"/>
      <c r="H12" s="18" t="s">
        <v>16</v>
      </c>
      <c r="I12" s="20">
        <v>30</v>
      </c>
      <c r="J12" s="18"/>
    </row>
    <row r="13" spans="1:10" x14ac:dyDescent="0.2">
      <c r="A13" s="39" t="s">
        <v>9</v>
      </c>
      <c r="B13" s="40"/>
      <c r="C13" s="40"/>
      <c r="D13" s="40"/>
      <c r="E13" s="40"/>
      <c r="F13" s="40"/>
      <c r="G13" s="40"/>
      <c r="H13" s="41"/>
      <c r="I13" s="16" t="s">
        <v>7</v>
      </c>
      <c r="J13" s="17">
        <f>SUM(J14:J34)</f>
        <v>0</v>
      </c>
    </row>
    <row r="14" spans="1:10" x14ac:dyDescent="0.2">
      <c r="A14" s="22" t="s">
        <v>19</v>
      </c>
      <c r="B14" s="23"/>
      <c r="C14" s="23"/>
      <c r="D14" s="23"/>
      <c r="E14" s="23"/>
      <c r="F14" s="24"/>
      <c r="G14" s="15">
        <v>0</v>
      </c>
      <c r="H14" s="4" t="s">
        <v>5</v>
      </c>
      <c r="I14" s="21">
        <v>10</v>
      </c>
      <c r="J14" s="4">
        <f>MMULT(I14,G14)</f>
        <v>0</v>
      </c>
    </row>
    <row r="15" spans="1:10" x14ac:dyDescent="0.2">
      <c r="A15" s="22" t="s">
        <v>20</v>
      </c>
      <c r="B15" s="23"/>
      <c r="C15" s="23"/>
      <c r="D15" s="23"/>
      <c r="E15" s="23"/>
      <c r="F15" s="24"/>
      <c r="G15" s="15">
        <v>0</v>
      </c>
      <c r="H15" s="6" t="s">
        <v>5</v>
      </c>
      <c r="I15" s="21">
        <v>1</v>
      </c>
      <c r="J15" s="4">
        <f>MMULT(I15,G15)</f>
        <v>0</v>
      </c>
    </row>
    <row r="16" spans="1:10" x14ac:dyDescent="0.2">
      <c r="A16" s="22" t="s">
        <v>21</v>
      </c>
      <c r="B16" s="23"/>
      <c r="C16" s="23"/>
      <c r="D16" s="23"/>
      <c r="E16" s="23"/>
      <c r="F16" s="24"/>
      <c r="G16" s="15">
        <v>0</v>
      </c>
      <c r="H16" s="7" t="s">
        <v>5</v>
      </c>
      <c r="I16" s="21">
        <v>2.5</v>
      </c>
      <c r="J16" s="4">
        <f>MMULT(I16,G16)</f>
        <v>0</v>
      </c>
    </row>
    <row r="17" spans="1:10" x14ac:dyDescent="0.2">
      <c r="A17" s="22" t="s">
        <v>22</v>
      </c>
      <c r="B17" s="23"/>
      <c r="C17" s="23"/>
      <c r="D17" s="23"/>
      <c r="E17" s="23"/>
      <c r="F17" s="24"/>
      <c r="G17" s="15">
        <v>0</v>
      </c>
      <c r="H17" s="8" t="s">
        <v>5</v>
      </c>
      <c r="I17" s="21">
        <v>2</v>
      </c>
      <c r="J17" s="4">
        <f t="shared" ref="J17:J34" si="0">MMULT(I17,G17)</f>
        <v>0</v>
      </c>
    </row>
    <row r="18" spans="1:10" x14ac:dyDescent="0.2">
      <c r="A18" s="22" t="s">
        <v>23</v>
      </c>
      <c r="B18" s="23"/>
      <c r="C18" s="23"/>
      <c r="D18" s="23"/>
      <c r="E18" s="23"/>
      <c r="F18" s="24"/>
      <c r="G18" s="15">
        <v>0</v>
      </c>
      <c r="H18" s="7" t="s">
        <v>5</v>
      </c>
      <c r="I18" s="21">
        <v>0.5</v>
      </c>
      <c r="J18" s="4">
        <f t="shared" si="0"/>
        <v>0</v>
      </c>
    </row>
    <row r="19" spans="1:10" x14ac:dyDescent="0.2">
      <c r="A19" s="22" t="s">
        <v>24</v>
      </c>
      <c r="B19" s="23"/>
      <c r="C19" s="23"/>
      <c r="D19" s="23"/>
      <c r="E19" s="23"/>
      <c r="F19" s="24"/>
      <c r="G19" s="15">
        <v>0</v>
      </c>
      <c r="H19" s="7" t="s">
        <v>5</v>
      </c>
      <c r="I19" s="21">
        <v>2</v>
      </c>
      <c r="J19" s="4">
        <f t="shared" si="0"/>
        <v>0</v>
      </c>
    </row>
    <row r="20" spans="1:10" x14ac:dyDescent="0.2">
      <c r="A20" s="22" t="s">
        <v>25</v>
      </c>
      <c r="B20" s="23"/>
      <c r="C20" s="23"/>
      <c r="D20" s="23"/>
      <c r="E20" s="23"/>
      <c r="F20" s="24"/>
      <c r="G20" s="15">
        <v>0</v>
      </c>
      <c r="H20" s="7" t="s">
        <v>5</v>
      </c>
      <c r="I20" s="21">
        <v>3</v>
      </c>
      <c r="J20" s="4">
        <f t="shared" si="0"/>
        <v>0</v>
      </c>
    </row>
    <row r="21" spans="1:10" x14ac:dyDescent="0.2">
      <c r="A21" s="22" t="s">
        <v>26</v>
      </c>
      <c r="B21" s="23"/>
      <c r="C21" s="23"/>
      <c r="D21" s="23"/>
      <c r="E21" s="23"/>
      <c r="F21" s="24"/>
      <c r="G21" s="15">
        <v>0</v>
      </c>
      <c r="H21" s="7" t="s">
        <v>5</v>
      </c>
      <c r="I21" s="21">
        <v>2.5</v>
      </c>
      <c r="J21" s="4">
        <f t="shared" si="0"/>
        <v>0</v>
      </c>
    </row>
    <row r="22" spans="1:10" x14ac:dyDescent="0.2">
      <c r="A22" s="22" t="s">
        <v>27</v>
      </c>
      <c r="B22" s="23"/>
      <c r="C22" s="23"/>
      <c r="D22" s="23"/>
      <c r="E22" s="23"/>
      <c r="F22" s="24"/>
      <c r="G22" s="15">
        <v>0</v>
      </c>
      <c r="H22" s="2" t="s">
        <v>12</v>
      </c>
      <c r="I22" s="21">
        <v>2</v>
      </c>
      <c r="J22" s="4">
        <f t="shared" si="0"/>
        <v>0</v>
      </c>
    </row>
    <row r="23" spans="1:10" x14ac:dyDescent="0.2">
      <c r="A23" s="22" t="s">
        <v>29</v>
      </c>
      <c r="B23" s="23"/>
      <c r="C23" s="23"/>
      <c r="D23" s="23"/>
      <c r="E23" s="23"/>
      <c r="F23" s="24"/>
      <c r="G23" s="15">
        <v>0</v>
      </c>
      <c r="H23" s="2" t="s">
        <v>12</v>
      </c>
      <c r="I23" s="21">
        <v>1.2</v>
      </c>
      <c r="J23" s="4">
        <f t="shared" si="0"/>
        <v>0</v>
      </c>
    </row>
    <row r="24" spans="1:10" x14ac:dyDescent="0.2">
      <c r="A24" s="22" t="s">
        <v>30</v>
      </c>
      <c r="B24" s="23"/>
      <c r="C24" s="23"/>
      <c r="D24" s="23"/>
      <c r="E24" s="23"/>
      <c r="F24" s="24"/>
      <c r="G24" s="15">
        <v>0</v>
      </c>
      <c r="H24" s="2" t="s">
        <v>12</v>
      </c>
      <c r="I24" s="21">
        <v>0.5</v>
      </c>
      <c r="J24" s="4">
        <f t="shared" si="0"/>
        <v>0</v>
      </c>
    </row>
    <row r="25" spans="1:10" x14ac:dyDescent="0.2">
      <c r="A25" s="22" t="s">
        <v>31</v>
      </c>
      <c r="B25" s="23"/>
      <c r="C25" s="23"/>
      <c r="D25" s="23"/>
      <c r="E25" s="23"/>
      <c r="F25" s="24"/>
      <c r="G25" s="15">
        <v>0</v>
      </c>
      <c r="H25" s="7" t="s">
        <v>5</v>
      </c>
      <c r="I25" s="21">
        <v>2</v>
      </c>
      <c r="J25" s="4">
        <f t="shared" si="0"/>
        <v>0</v>
      </c>
    </row>
    <row r="26" spans="1:10" x14ac:dyDescent="0.2">
      <c r="A26" s="22" t="s">
        <v>32</v>
      </c>
      <c r="B26" s="23"/>
      <c r="C26" s="23"/>
      <c r="D26" s="23"/>
      <c r="E26" s="23"/>
      <c r="F26" s="24"/>
      <c r="G26" s="15">
        <v>0</v>
      </c>
      <c r="H26" s="7" t="s">
        <v>5</v>
      </c>
      <c r="I26" s="21">
        <v>1.2</v>
      </c>
      <c r="J26" s="4">
        <f t="shared" si="0"/>
        <v>0</v>
      </c>
    </row>
    <row r="27" spans="1:10" x14ac:dyDescent="0.2">
      <c r="A27" s="22" t="s">
        <v>33</v>
      </c>
      <c r="B27" s="23"/>
      <c r="C27" s="23"/>
      <c r="D27" s="23"/>
      <c r="E27" s="23"/>
      <c r="F27" s="24"/>
      <c r="G27" s="15">
        <v>0</v>
      </c>
      <c r="H27" s="7" t="s">
        <v>5</v>
      </c>
      <c r="I27" s="21">
        <v>6</v>
      </c>
      <c r="J27" s="4">
        <f t="shared" si="0"/>
        <v>0</v>
      </c>
    </row>
    <row r="28" spans="1:10" x14ac:dyDescent="0.2">
      <c r="A28" s="22" t="s">
        <v>34</v>
      </c>
      <c r="B28" s="23"/>
      <c r="C28" s="23"/>
      <c r="D28" s="23"/>
      <c r="E28" s="23"/>
      <c r="F28" s="24"/>
      <c r="G28" s="15">
        <v>0</v>
      </c>
      <c r="H28" s="9" t="s">
        <v>5</v>
      </c>
      <c r="I28" s="21">
        <v>3</v>
      </c>
      <c r="J28" s="4">
        <f t="shared" si="0"/>
        <v>0</v>
      </c>
    </row>
    <row r="29" spans="1:10" x14ac:dyDescent="0.2">
      <c r="A29" s="22" t="s">
        <v>35</v>
      </c>
      <c r="B29" s="23"/>
      <c r="C29" s="23"/>
      <c r="D29" s="23"/>
      <c r="E29" s="23"/>
      <c r="F29" s="24"/>
      <c r="G29" s="15">
        <v>0</v>
      </c>
      <c r="H29" s="9" t="s">
        <v>5</v>
      </c>
      <c r="I29" s="21">
        <v>8</v>
      </c>
      <c r="J29" s="4">
        <f t="shared" si="0"/>
        <v>0</v>
      </c>
    </row>
    <row r="30" spans="1:10" x14ac:dyDescent="0.2">
      <c r="A30" s="22" t="s">
        <v>36</v>
      </c>
      <c r="B30" s="23"/>
      <c r="C30" s="23"/>
      <c r="D30" s="23"/>
      <c r="E30" s="23"/>
      <c r="F30" s="24"/>
      <c r="G30" s="15">
        <v>0</v>
      </c>
      <c r="H30" s="9" t="s">
        <v>5</v>
      </c>
      <c r="I30" s="21">
        <v>10</v>
      </c>
      <c r="J30" s="4">
        <f t="shared" si="0"/>
        <v>0</v>
      </c>
    </row>
    <row r="31" spans="1:10" x14ac:dyDescent="0.2">
      <c r="A31" s="22" t="s">
        <v>37</v>
      </c>
      <c r="B31" s="23"/>
      <c r="C31" s="23"/>
      <c r="D31" s="23"/>
      <c r="E31" s="23"/>
      <c r="F31" s="24"/>
      <c r="G31" s="15">
        <v>0</v>
      </c>
      <c r="H31" s="2" t="s">
        <v>12</v>
      </c>
      <c r="I31" s="21">
        <v>10</v>
      </c>
      <c r="J31" s="4">
        <f t="shared" si="0"/>
        <v>0</v>
      </c>
    </row>
    <row r="32" spans="1:10" x14ac:dyDescent="0.2">
      <c r="A32" s="22" t="s">
        <v>38</v>
      </c>
      <c r="B32" s="23"/>
      <c r="C32" s="23"/>
      <c r="D32" s="23"/>
      <c r="E32" s="23"/>
      <c r="F32" s="24"/>
      <c r="G32" s="15">
        <v>0</v>
      </c>
      <c r="H32" s="2" t="s">
        <v>12</v>
      </c>
      <c r="I32" s="21">
        <v>12</v>
      </c>
      <c r="J32" s="4">
        <f t="shared" si="0"/>
        <v>0</v>
      </c>
    </row>
    <row r="33" spans="1:10" x14ac:dyDescent="0.2">
      <c r="A33" s="22" t="s">
        <v>39</v>
      </c>
      <c r="B33" s="23"/>
      <c r="C33" s="23"/>
      <c r="D33" s="23"/>
      <c r="E33" s="23"/>
      <c r="F33" s="24"/>
      <c r="G33" s="15">
        <v>0</v>
      </c>
      <c r="H33" s="2" t="s">
        <v>12</v>
      </c>
      <c r="I33" s="21">
        <v>1.5</v>
      </c>
      <c r="J33" s="4">
        <f t="shared" si="0"/>
        <v>0</v>
      </c>
    </row>
    <row r="34" spans="1:10" x14ac:dyDescent="0.2">
      <c r="A34" s="22" t="s">
        <v>40</v>
      </c>
      <c r="B34" s="23"/>
      <c r="C34" s="23"/>
      <c r="D34" s="23"/>
      <c r="E34" s="23"/>
      <c r="F34" s="24"/>
      <c r="G34" s="15">
        <v>0</v>
      </c>
      <c r="H34" s="2" t="s">
        <v>12</v>
      </c>
      <c r="I34" s="21">
        <v>2.5</v>
      </c>
      <c r="J34" s="4">
        <f t="shared" si="0"/>
        <v>0</v>
      </c>
    </row>
    <row r="35" spans="1:10" x14ac:dyDescent="0.2">
      <c r="A35" s="27" t="s">
        <v>8</v>
      </c>
      <c r="B35" s="28"/>
      <c r="C35" s="28"/>
      <c r="D35" s="28"/>
      <c r="E35" s="28"/>
      <c r="F35" s="28"/>
      <c r="G35" s="28"/>
      <c r="H35" s="29"/>
      <c r="I35" s="10" t="s">
        <v>7</v>
      </c>
      <c r="J35" s="11">
        <f>SUM(J36:J78)</f>
        <v>0</v>
      </c>
    </row>
    <row r="36" spans="1:10" x14ac:dyDescent="0.2">
      <c r="A36" s="22" t="s">
        <v>41</v>
      </c>
      <c r="B36" s="23"/>
      <c r="C36" s="23"/>
      <c r="D36" s="23"/>
      <c r="E36" s="23"/>
      <c r="F36" s="24"/>
      <c r="G36" s="15">
        <v>0</v>
      </c>
      <c r="H36" s="2" t="s">
        <v>5</v>
      </c>
      <c r="I36" s="5">
        <v>7</v>
      </c>
      <c r="J36" s="4">
        <f t="shared" ref="J36:J67" si="1">MMULT(I36,G36)</f>
        <v>0</v>
      </c>
    </row>
    <row r="37" spans="1:10" x14ac:dyDescent="0.2">
      <c r="A37" s="22" t="s">
        <v>42</v>
      </c>
      <c r="B37" s="23"/>
      <c r="C37" s="23"/>
      <c r="D37" s="23"/>
      <c r="E37" s="23"/>
      <c r="F37" s="24"/>
      <c r="G37" s="15">
        <v>0</v>
      </c>
      <c r="H37" s="2" t="s">
        <v>5</v>
      </c>
      <c r="I37" s="5">
        <v>4</v>
      </c>
      <c r="J37" s="4">
        <f t="shared" si="1"/>
        <v>0</v>
      </c>
    </row>
    <row r="38" spans="1:10" x14ac:dyDescent="0.2">
      <c r="A38" s="22" t="s">
        <v>43</v>
      </c>
      <c r="B38" s="23"/>
      <c r="C38" s="23"/>
      <c r="D38" s="23"/>
      <c r="E38" s="23"/>
      <c r="F38" s="24"/>
      <c r="G38" s="15">
        <v>0</v>
      </c>
      <c r="H38" s="2" t="s">
        <v>5</v>
      </c>
      <c r="I38" s="5">
        <v>5</v>
      </c>
      <c r="J38" s="4">
        <f t="shared" si="1"/>
        <v>0</v>
      </c>
    </row>
    <row r="39" spans="1:10" x14ac:dyDescent="0.2">
      <c r="A39" s="22" t="s">
        <v>44</v>
      </c>
      <c r="B39" s="23"/>
      <c r="C39" s="23"/>
      <c r="D39" s="23"/>
      <c r="E39" s="23"/>
      <c r="F39" s="24"/>
      <c r="G39" s="15">
        <v>0</v>
      </c>
      <c r="H39" t="s">
        <v>45</v>
      </c>
      <c r="I39" s="5">
        <v>45</v>
      </c>
      <c r="J39" s="4">
        <f t="shared" si="1"/>
        <v>0</v>
      </c>
    </row>
    <row r="40" spans="1:10" x14ac:dyDescent="0.2">
      <c r="A40" s="22" t="s">
        <v>46</v>
      </c>
      <c r="B40" s="23"/>
      <c r="C40" s="23"/>
      <c r="D40" s="23"/>
      <c r="E40" s="23"/>
      <c r="F40" s="24"/>
      <c r="G40" s="15">
        <v>0</v>
      </c>
      <c r="H40" s="2" t="s">
        <v>5</v>
      </c>
      <c r="I40" s="5">
        <v>3</v>
      </c>
      <c r="J40" s="4">
        <f t="shared" si="1"/>
        <v>0</v>
      </c>
    </row>
    <row r="41" spans="1:10" x14ac:dyDescent="0.2">
      <c r="A41" s="22" t="s">
        <v>47</v>
      </c>
      <c r="B41" s="23"/>
      <c r="C41" s="23"/>
      <c r="D41" s="23"/>
      <c r="E41" s="23"/>
      <c r="F41" s="24"/>
      <c r="G41" s="15">
        <v>0</v>
      </c>
      <c r="H41" s="2" t="s">
        <v>5</v>
      </c>
      <c r="I41" s="5">
        <v>2</v>
      </c>
      <c r="J41" s="4">
        <f t="shared" si="1"/>
        <v>0</v>
      </c>
    </row>
    <row r="42" spans="1:10" x14ac:dyDescent="0.2">
      <c r="A42" s="22" t="s">
        <v>48</v>
      </c>
      <c r="B42" s="23"/>
      <c r="C42" s="23"/>
      <c r="D42" s="23"/>
      <c r="E42" s="23"/>
      <c r="F42" s="24"/>
      <c r="G42" s="15">
        <v>0</v>
      </c>
      <c r="H42" s="2" t="s">
        <v>5</v>
      </c>
      <c r="I42" s="5">
        <v>10</v>
      </c>
      <c r="J42" s="4">
        <f t="shared" si="1"/>
        <v>0</v>
      </c>
    </row>
    <row r="43" spans="1:10" x14ac:dyDescent="0.2">
      <c r="A43" s="22" t="s">
        <v>49</v>
      </c>
      <c r="B43" s="23"/>
      <c r="C43" s="23"/>
      <c r="D43" s="23"/>
      <c r="E43" s="23"/>
      <c r="F43" s="24"/>
      <c r="G43" s="15">
        <v>0</v>
      </c>
      <c r="H43" s="2" t="s">
        <v>5</v>
      </c>
      <c r="I43" s="5">
        <v>8</v>
      </c>
      <c r="J43" s="4">
        <f t="shared" si="1"/>
        <v>0</v>
      </c>
    </row>
    <row r="44" spans="1:10" x14ac:dyDescent="0.2">
      <c r="A44" s="22" t="s">
        <v>50</v>
      </c>
      <c r="B44" s="23"/>
      <c r="C44" s="23"/>
      <c r="D44" s="23"/>
      <c r="E44" s="23"/>
      <c r="F44" s="24"/>
      <c r="G44" s="15">
        <v>0</v>
      </c>
      <c r="H44" s="2" t="s">
        <v>5</v>
      </c>
      <c r="I44" s="5">
        <v>6</v>
      </c>
      <c r="J44" s="4">
        <f t="shared" si="1"/>
        <v>0</v>
      </c>
    </row>
    <row r="45" spans="1:10" x14ac:dyDescent="0.2">
      <c r="A45" s="22" t="s">
        <v>51</v>
      </c>
      <c r="B45" s="23"/>
      <c r="C45" s="23"/>
      <c r="D45" s="23"/>
      <c r="E45" s="23"/>
      <c r="F45" s="24"/>
      <c r="G45" s="15">
        <v>0</v>
      </c>
      <c r="H45" s="2" t="s">
        <v>5</v>
      </c>
      <c r="I45" s="5">
        <v>2</v>
      </c>
      <c r="J45" s="4">
        <f t="shared" si="1"/>
        <v>0</v>
      </c>
    </row>
    <row r="46" spans="1:10" x14ac:dyDescent="0.2">
      <c r="A46" s="22" t="s">
        <v>52</v>
      </c>
      <c r="B46" s="23"/>
      <c r="C46" s="23"/>
      <c r="D46" s="23"/>
      <c r="E46" s="23"/>
      <c r="F46" s="24"/>
      <c r="G46" s="15">
        <v>0</v>
      </c>
      <c r="H46" s="2" t="s">
        <v>12</v>
      </c>
      <c r="I46" s="5">
        <v>1.8</v>
      </c>
      <c r="J46" s="4">
        <f t="shared" si="1"/>
        <v>0</v>
      </c>
    </row>
    <row r="47" spans="1:10" x14ac:dyDescent="0.2">
      <c r="A47" s="22" t="s">
        <v>53</v>
      </c>
      <c r="B47" s="23"/>
      <c r="C47" s="23"/>
      <c r="D47" s="23"/>
      <c r="E47" s="23"/>
      <c r="F47" s="24"/>
      <c r="G47" s="15">
        <v>0</v>
      </c>
      <c r="H47" s="2" t="s">
        <v>5</v>
      </c>
      <c r="I47" s="5">
        <v>1</v>
      </c>
      <c r="J47" s="4">
        <f t="shared" si="1"/>
        <v>0</v>
      </c>
    </row>
    <row r="48" spans="1:10" x14ac:dyDescent="0.2">
      <c r="A48" s="22" t="s">
        <v>39</v>
      </c>
      <c r="B48" s="23"/>
      <c r="C48" s="23"/>
      <c r="D48" s="23"/>
      <c r="E48" s="23"/>
      <c r="F48" s="24"/>
      <c r="G48" s="15">
        <v>0</v>
      </c>
      <c r="H48" s="2" t="s">
        <v>12</v>
      </c>
      <c r="I48" s="5">
        <v>1.5</v>
      </c>
      <c r="J48" s="4">
        <f t="shared" si="1"/>
        <v>0</v>
      </c>
    </row>
    <row r="49" spans="1:10" x14ac:dyDescent="0.2">
      <c r="A49" s="22" t="s">
        <v>54</v>
      </c>
      <c r="B49" s="23"/>
      <c r="C49" s="23"/>
      <c r="D49" s="23"/>
      <c r="E49" s="23"/>
      <c r="F49" s="24"/>
      <c r="G49" s="15">
        <v>0</v>
      </c>
      <c r="H49" s="2" t="s">
        <v>5</v>
      </c>
      <c r="I49" s="5">
        <v>1.5</v>
      </c>
      <c r="J49" s="4">
        <f t="shared" si="1"/>
        <v>0</v>
      </c>
    </row>
    <row r="50" spans="1:10" x14ac:dyDescent="0.2">
      <c r="A50" s="22" t="s">
        <v>55</v>
      </c>
      <c r="B50" s="23"/>
      <c r="C50" s="23"/>
      <c r="D50" s="23"/>
      <c r="E50" s="23"/>
      <c r="F50" s="24"/>
      <c r="G50" s="15">
        <v>0</v>
      </c>
      <c r="H50" s="2" t="s">
        <v>5</v>
      </c>
      <c r="I50" s="5">
        <v>0.5</v>
      </c>
      <c r="J50" s="4">
        <f t="shared" si="1"/>
        <v>0</v>
      </c>
    </row>
    <row r="51" spans="1:10" x14ac:dyDescent="0.2">
      <c r="A51" s="22" t="s">
        <v>24</v>
      </c>
      <c r="B51" s="23"/>
      <c r="C51" s="23"/>
      <c r="D51" s="23"/>
      <c r="E51" s="23"/>
      <c r="F51" s="24"/>
      <c r="G51" s="15">
        <v>0</v>
      </c>
      <c r="H51" s="2" t="s">
        <v>5</v>
      </c>
      <c r="I51" s="5">
        <v>2</v>
      </c>
      <c r="J51" s="4">
        <f t="shared" si="1"/>
        <v>0</v>
      </c>
    </row>
    <row r="52" spans="1:10" x14ac:dyDescent="0.2">
      <c r="A52" s="22" t="s">
        <v>25</v>
      </c>
      <c r="B52" s="23"/>
      <c r="C52" s="23"/>
      <c r="D52" s="23"/>
      <c r="E52" s="23"/>
      <c r="F52" s="24"/>
      <c r="G52" s="15">
        <v>0</v>
      </c>
      <c r="H52" s="2" t="s">
        <v>5</v>
      </c>
      <c r="I52" s="5">
        <v>3</v>
      </c>
      <c r="J52" s="4">
        <f t="shared" si="1"/>
        <v>0</v>
      </c>
    </row>
    <row r="53" spans="1:10" x14ac:dyDescent="0.2">
      <c r="A53" s="22" t="s">
        <v>26</v>
      </c>
      <c r="B53" s="23"/>
      <c r="C53" s="23"/>
      <c r="D53" s="23"/>
      <c r="E53" s="23"/>
      <c r="F53" s="24"/>
      <c r="G53" s="15">
        <v>0</v>
      </c>
      <c r="H53" s="2" t="s">
        <v>5</v>
      </c>
      <c r="I53" s="5">
        <v>2.5</v>
      </c>
      <c r="J53" s="4">
        <f t="shared" si="1"/>
        <v>0</v>
      </c>
    </row>
    <row r="54" spans="1:10" x14ac:dyDescent="0.2">
      <c r="A54" s="22" t="s">
        <v>32</v>
      </c>
      <c r="B54" s="23"/>
      <c r="C54" s="23"/>
      <c r="D54" s="23"/>
      <c r="E54" s="23"/>
      <c r="F54" s="24"/>
      <c r="G54" s="15">
        <v>0</v>
      </c>
      <c r="H54" s="2" t="s">
        <v>5</v>
      </c>
      <c r="I54" s="5">
        <v>1.2</v>
      </c>
      <c r="J54" s="4">
        <f t="shared" si="1"/>
        <v>0</v>
      </c>
    </row>
    <row r="55" spans="1:10" x14ac:dyDescent="0.2">
      <c r="A55" s="22" t="s">
        <v>56</v>
      </c>
      <c r="B55" s="23"/>
      <c r="C55" s="23"/>
      <c r="D55" s="23"/>
      <c r="E55" s="23"/>
      <c r="F55" s="24"/>
      <c r="G55" s="15">
        <v>0</v>
      </c>
      <c r="H55" s="2" t="s">
        <v>5</v>
      </c>
      <c r="I55" s="5">
        <v>7</v>
      </c>
      <c r="J55" s="4">
        <f t="shared" si="1"/>
        <v>0</v>
      </c>
    </row>
    <row r="56" spans="1:10" x14ac:dyDescent="0.2">
      <c r="A56" s="22" t="s">
        <v>57</v>
      </c>
      <c r="B56" s="23"/>
      <c r="C56" s="23"/>
      <c r="D56" s="23"/>
      <c r="E56" s="23"/>
      <c r="F56" s="24"/>
      <c r="G56" s="15">
        <v>0</v>
      </c>
      <c r="H56" s="2" t="s">
        <v>5</v>
      </c>
      <c r="I56" s="5">
        <v>5</v>
      </c>
      <c r="J56" s="4">
        <f t="shared" si="1"/>
        <v>0</v>
      </c>
    </row>
    <row r="57" spans="1:10" x14ac:dyDescent="0.2">
      <c r="A57" s="22" t="s">
        <v>58</v>
      </c>
      <c r="B57" s="23"/>
      <c r="C57" s="23"/>
      <c r="D57" s="23"/>
      <c r="E57" s="23"/>
      <c r="F57" s="24"/>
      <c r="G57" s="15">
        <v>0</v>
      </c>
      <c r="H57" s="2" t="s">
        <v>12</v>
      </c>
      <c r="I57" s="5">
        <v>6</v>
      </c>
      <c r="J57" s="4">
        <f t="shared" si="1"/>
        <v>0</v>
      </c>
    </row>
    <row r="58" spans="1:10" x14ac:dyDescent="0.2">
      <c r="A58" s="22" t="s">
        <v>59</v>
      </c>
      <c r="B58" s="23"/>
      <c r="C58" s="23"/>
      <c r="D58" s="23"/>
      <c r="E58" s="23"/>
      <c r="F58" s="24"/>
      <c r="G58" s="15">
        <v>0</v>
      </c>
      <c r="H58" s="2" t="s">
        <v>12</v>
      </c>
      <c r="I58" s="5">
        <v>1.5</v>
      </c>
      <c r="J58" s="4">
        <f t="shared" si="1"/>
        <v>0</v>
      </c>
    </row>
    <row r="59" spans="1:10" x14ac:dyDescent="0.2">
      <c r="A59" s="22" t="s">
        <v>60</v>
      </c>
      <c r="B59" s="23"/>
      <c r="C59" s="23"/>
      <c r="D59" s="23"/>
      <c r="E59" s="23"/>
      <c r="F59" s="24"/>
      <c r="G59" s="15">
        <v>0</v>
      </c>
      <c r="H59" s="2" t="s">
        <v>12</v>
      </c>
      <c r="I59" s="5">
        <v>1</v>
      </c>
      <c r="J59" s="4">
        <f t="shared" si="1"/>
        <v>0</v>
      </c>
    </row>
    <row r="60" spans="1:10" x14ac:dyDescent="0.2">
      <c r="A60" s="22" t="s">
        <v>61</v>
      </c>
      <c r="B60" s="23"/>
      <c r="C60" s="23"/>
      <c r="D60" s="23"/>
      <c r="E60" s="23"/>
      <c r="F60" s="24"/>
      <c r="G60" s="15">
        <v>0</v>
      </c>
      <c r="H60" s="2" t="s">
        <v>12</v>
      </c>
      <c r="I60" s="5">
        <v>1.5</v>
      </c>
      <c r="J60" s="4">
        <f t="shared" si="1"/>
        <v>0</v>
      </c>
    </row>
    <row r="61" spans="1:10" x14ac:dyDescent="0.2">
      <c r="A61" s="22" t="s">
        <v>62</v>
      </c>
      <c r="B61" s="23"/>
      <c r="C61" s="23"/>
      <c r="D61" s="23"/>
      <c r="E61" s="23"/>
      <c r="F61" s="24"/>
      <c r="G61" s="15">
        <v>0</v>
      </c>
      <c r="H61" s="2" t="s">
        <v>12</v>
      </c>
      <c r="I61" s="5">
        <v>0.5</v>
      </c>
      <c r="J61" s="4">
        <f t="shared" si="1"/>
        <v>0</v>
      </c>
    </row>
    <row r="62" spans="1:10" x14ac:dyDescent="0.2">
      <c r="A62" s="22" t="s">
        <v>63</v>
      </c>
      <c r="B62" s="23"/>
      <c r="C62" s="23"/>
      <c r="D62" s="23"/>
      <c r="E62" s="23"/>
      <c r="F62" s="24"/>
      <c r="G62" s="15">
        <v>0</v>
      </c>
      <c r="H62" s="2" t="s">
        <v>12</v>
      </c>
      <c r="I62" s="5">
        <v>2</v>
      </c>
      <c r="J62" s="4">
        <f t="shared" si="1"/>
        <v>0</v>
      </c>
    </row>
    <row r="63" spans="1:10" x14ac:dyDescent="0.2">
      <c r="A63" s="22" t="s">
        <v>64</v>
      </c>
      <c r="B63" s="23"/>
      <c r="C63" s="23"/>
      <c r="D63" s="23"/>
      <c r="E63" s="23"/>
      <c r="F63" s="24"/>
      <c r="G63" s="15">
        <v>0</v>
      </c>
      <c r="H63" s="2" t="s">
        <v>12</v>
      </c>
      <c r="I63" s="5">
        <v>1.2</v>
      </c>
      <c r="J63" s="4">
        <f t="shared" si="1"/>
        <v>0</v>
      </c>
    </row>
    <row r="64" spans="1:10" x14ac:dyDescent="0.2">
      <c r="A64" s="22" t="s">
        <v>65</v>
      </c>
      <c r="B64" s="23"/>
      <c r="C64" s="23"/>
      <c r="D64" s="23"/>
      <c r="E64" s="23"/>
      <c r="F64" s="24"/>
      <c r="G64" s="15">
        <v>0</v>
      </c>
      <c r="H64" s="2" t="s">
        <v>5</v>
      </c>
      <c r="I64" s="5">
        <v>12</v>
      </c>
      <c r="J64" s="4">
        <f t="shared" si="1"/>
        <v>0</v>
      </c>
    </row>
    <row r="65" spans="1:10" x14ac:dyDescent="0.2">
      <c r="A65" s="22" t="s">
        <v>66</v>
      </c>
      <c r="B65" s="23"/>
      <c r="C65" s="23"/>
      <c r="D65" s="23"/>
      <c r="E65" s="23"/>
      <c r="F65" s="24"/>
      <c r="G65" s="15">
        <v>0</v>
      </c>
      <c r="H65" s="2" t="s">
        <v>5</v>
      </c>
      <c r="I65" s="5">
        <v>7</v>
      </c>
      <c r="J65" s="4">
        <f t="shared" si="1"/>
        <v>0</v>
      </c>
    </row>
    <row r="66" spans="1:10" x14ac:dyDescent="0.2">
      <c r="A66" s="22" t="s">
        <v>67</v>
      </c>
      <c r="B66" s="23"/>
      <c r="C66" s="23"/>
      <c r="D66" s="23"/>
      <c r="E66" s="23"/>
      <c r="F66" s="24"/>
      <c r="G66" s="15">
        <v>0</v>
      </c>
      <c r="H66" s="2" t="s">
        <v>5</v>
      </c>
      <c r="I66" s="5">
        <v>6</v>
      </c>
      <c r="J66" s="4">
        <f t="shared" si="1"/>
        <v>0</v>
      </c>
    </row>
    <row r="67" spans="1:10" x14ac:dyDescent="0.2">
      <c r="A67" s="22" t="s">
        <v>68</v>
      </c>
      <c r="B67" s="23"/>
      <c r="C67" s="23"/>
      <c r="D67" s="23"/>
      <c r="E67" s="23"/>
      <c r="F67" s="24"/>
      <c r="G67" s="15">
        <v>0</v>
      </c>
      <c r="H67" s="2" t="s">
        <v>45</v>
      </c>
      <c r="I67" s="5">
        <v>45</v>
      </c>
      <c r="J67" s="4">
        <f t="shared" si="1"/>
        <v>0</v>
      </c>
    </row>
    <row r="68" spans="1:10" x14ac:dyDescent="0.2">
      <c r="A68" s="22" t="s">
        <v>69</v>
      </c>
      <c r="B68" s="23"/>
      <c r="C68" s="23"/>
      <c r="D68" s="23"/>
      <c r="E68" s="23"/>
      <c r="F68" s="24"/>
      <c r="G68" s="15">
        <v>0</v>
      </c>
      <c r="H68" s="2" t="s">
        <v>12</v>
      </c>
      <c r="I68" s="5">
        <v>1</v>
      </c>
      <c r="J68" s="4">
        <f t="shared" ref="J68:J78" si="2">MMULT(I68,G68)</f>
        <v>0</v>
      </c>
    </row>
    <row r="69" spans="1:10" x14ac:dyDescent="0.2">
      <c r="A69" s="22" t="s">
        <v>70</v>
      </c>
      <c r="B69" s="23"/>
      <c r="C69" s="23"/>
      <c r="D69" s="23"/>
      <c r="E69" s="23"/>
      <c r="F69" s="24"/>
      <c r="G69" s="15">
        <v>0</v>
      </c>
      <c r="H69" s="2" t="s">
        <v>12</v>
      </c>
      <c r="I69" s="5">
        <v>0.5</v>
      </c>
      <c r="J69" s="4">
        <f t="shared" si="2"/>
        <v>0</v>
      </c>
    </row>
    <row r="70" spans="1:10" x14ac:dyDescent="0.2">
      <c r="A70" s="22" t="s">
        <v>71</v>
      </c>
      <c r="B70" s="23"/>
      <c r="C70" s="23"/>
      <c r="D70" s="23"/>
      <c r="E70" s="23"/>
      <c r="F70" s="24"/>
      <c r="G70" s="15">
        <v>0</v>
      </c>
      <c r="H70" s="2" t="s">
        <v>5</v>
      </c>
      <c r="I70" s="5">
        <v>10</v>
      </c>
      <c r="J70" s="4">
        <f t="shared" si="2"/>
        <v>0</v>
      </c>
    </row>
    <row r="71" spans="1:10" x14ac:dyDescent="0.2">
      <c r="A71" s="22" t="s">
        <v>72</v>
      </c>
      <c r="B71" s="23"/>
      <c r="C71" s="23"/>
      <c r="D71" s="23"/>
      <c r="E71" s="23"/>
      <c r="F71" s="24"/>
      <c r="G71" s="15">
        <v>0</v>
      </c>
      <c r="H71" s="2" t="s">
        <v>12</v>
      </c>
      <c r="I71" s="5">
        <v>2</v>
      </c>
      <c r="J71" s="4">
        <f t="shared" si="2"/>
        <v>0</v>
      </c>
    </row>
    <row r="72" spans="1:10" x14ac:dyDescent="0.2">
      <c r="A72" s="22" t="s">
        <v>73</v>
      </c>
      <c r="B72" s="23"/>
      <c r="C72" s="23"/>
      <c r="D72" s="23"/>
      <c r="E72" s="23"/>
      <c r="F72" s="24"/>
      <c r="G72" s="15">
        <v>0</v>
      </c>
      <c r="H72" s="2" t="s">
        <v>45</v>
      </c>
      <c r="I72" s="5">
        <v>2</v>
      </c>
      <c r="J72" s="4">
        <f t="shared" si="2"/>
        <v>0</v>
      </c>
    </row>
    <row r="73" spans="1:10" x14ac:dyDescent="0.2">
      <c r="A73" s="22" t="s">
        <v>74</v>
      </c>
      <c r="B73" s="23"/>
      <c r="C73" s="23"/>
      <c r="D73" s="23"/>
      <c r="E73" s="23"/>
      <c r="F73" s="24"/>
      <c r="G73" s="15">
        <v>0</v>
      </c>
      <c r="H73" s="2" t="s">
        <v>5</v>
      </c>
      <c r="I73" s="5">
        <v>1.4</v>
      </c>
      <c r="J73" s="4">
        <f t="shared" si="2"/>
        <v>0</v>
      </c>
    </row>
    <row r="74" spans="1:10" x14ac:dyDescent="0.2">
      <c r="A74" s="22" t="s">
        <v>75</v>
      </c>
      <c r="B74" s="23"/>
      <c r="C74" s="23"/>
      <c r="D74" s="23"/>
      <c r="E74" s="23"/>
      <c r="F74" s="24"/>
      <c r="G74" s="15">
        <v>0</v>
      </c>
      <c r="H74" s="2" t="s">
        <v>12</v>
      </c>
      <c r="I74" s="5">
        <v>7</v>
      </c>
      <c r="J74" s="4">
        <f t="shared" si="2"/>
        <v>0</v>
      </c>
    </row>
    <row r="75" spans="1:10" x14ac:dyDescent="0.2">
      <c r="A75" s="22" t="s">
        <v>76</v>
      </c>
      <c r="B75" s="23"/>
      <c r="C75" s="23"/>
      <c r="D75" s="23"/>
      <c r="E75" s="23"/>
      <c r="F75" s="24"/>
      <c r="G75" s="15">
        <v>0</v>
      </c>
      <c r="H75" s="2" t="s">
        <v>12</v>
      </c>
      <c r="I75" s="5">
        <v>2</v>
      </c>
      <c r="J75" s="4">
        <f t="shared" si="2"/>
        <v>0</v>
      </c>
    </row>
    <row r="76" spans="1:10" x14ac:dyDescent="0.2">
      <c r="A76" s="22" t="s">
        <v>77</v>
      </c>
      <c r="B76" s="23"/>
      <c r="C76" s="23"/>
      <c r="D76" s="23"/>
      <c r="E76" s="23"/>
      <c r="F76" s="24"/>
      <c r="G76" s="15">
        <v>0</v>
      </c>
      <c r="H76" s="2" t="s">
        <v>45</v>
      </c>
      <c r="I76" s="5">
        <v>5</v>
      </c>
      <c r="J76" s="4">
        <f t="shared" si="2"/>
        <v>0</v>
      </c>
    </row>
    <row r="77" spans="1:10" x14ac:dyDescent="0.2">
      <c r="A77" s="22" t="s">
        <v>78</v>
      </c>
      <c r="B77" s="23"/>
      <c r="C77" s="23"/>
      <c r="D77" s="23"/>
      <c r="E77" s="23"/>
      <c r="F77" s="24"/>
      <c r="G77" s="15">
        <v>0</v>
      </c>
      <c r="H77" s="2" t="s">
        <v>5</v>
      </c>
      <c r="I77" s="5">
        <v>8</v>
      </c>
      <c r="J77" s="4">
        <f t="shared" si="2"/>
        <v>0</v>
      </c>
    </row>
    <row r="78" spans="1:10" x14ac:dyDescent="0.2">
      <c r="A78" s="22" t="s">
        <v>79</v>
      </c>
      <c r="B78" s="23"/>
      <c r="C78" s="23"/>
      <c r="D78" s="23"/>
      <c r="E78" s="23"/>
      <c r="F78" s="24"/>
      <c r="G78" s="15">
        <v>0</v>
      </c>
      <c r="H78" s="2" t="s">
        <v>5</v>
      </c>
      <c r="I78" s="5">
        <v>3</v>
      </c>
      <c r="J78" s="4">
        <f t="shared" si="2"/>
        <v>0</v>
      </c>
    </row>
    <row r="79" spans="1:10" x14ac:dyDescent="0.2">
      <c r="A79" s="27" t="s">
        <v>10</v>
      </c>
      <c r="B79" s="28"/>
      <c r="C79" s="28"/>
      <c r="D79" s="28"/>
      <c r="E79" s="28"/>
      <c r="F79" s="28"/>
      <c r="G79" s="28"/>
      <c r="H79" s="29"/>
      <c r="I79" s="10" t="s">
        <v>7</v>
      </c>
      <c r="J79" s="11">
        <f>SUM(J80:J105)</f>
        <v>0</v>
      </c>
    </row>
    <row r="80" spans="1:10" x14ac:dyDescent="0.2">
      <c r="A80" s="22" t="s">
        <v>80</v>
      </c>
      <c r="B80" s="23"/>
      <c r="C80" s="23"/>
      <c r="D80" s="23"/>
      <c r="E80" s="23"/>
      <c r="F80" s="24"/>
      <c r="G80" s="15">
        <v>0</v>
      </c>
      <c r="H80" s="2" t="s">
        <v>5</v>
      </c>
      <c r="I80" s="5">
        <v>6</v>
      </c>
      <c r="J80" s="4">
        <f>MMULT(I80,G80)</f>
        <v>0</v>
      </c>
    </row>
    <row r="81" spans="1:10" x14ac:dyDescent="0.2">
      <c r="A81" s="22" t="s">
        <v>81</v>
      </c>
      <c r="B81" s="23"/>
      <c r="C81" s="23"/>
      <c r="D81" s="23"/>
      <c r="E81" s="23"/>
      <c r="F81" s="24"/>
      <c r="G81" s="15">
        <v>0</v>
      </c>
      <c r="H81" s="2" t="s">
        <v>5</v>
      </c>
      <c r="I81" s="5">
        <v>1</v>
      </c>
      <c r="J81" s="4">
        <f t="shared" ref="J81:J105" si="3">MMULT(I81,G81)</f>
        <v>0</v>
      </c>
    </row>
    <row r="82" spans="1:10" x14ac:dyDescent="0.2">
      <c r="A82" s="22" t="s">
        <v>82</v>
      </c>
      <c r="B82" s="23"/>
      <c r="C82" s="23"/>
      <c r="D82" s="23"/>
      <c r="E82" s="23"/>
      <c r="F82" s="24"/>
      <c r="G82" s="15">
        <v>0</v>
      </c>
      <c r="H82" s="2" t="s">
        <v>5</v>
      </c>
      <c r="I82" s="5">
        <v>7</v>
      </c>
      <c r="J82" s="4">
        <f t="shared" si="3"/>
        <v>0</v>
      </c>
    </row>
    <row r="83" spans="1:10" x14ac:dyDescent="0.2">
      <c r="A83" s="22" t="s">
        <v>83</v>
      </c>
      <c r="B83" s="23"/>
      <c r="C83" s="23"/>
      <c r="D83" s="23"/>
      <c r="E83" s="23"/>
      <c r="F83" s="24"/>
      <c r="G83" s="15">
        <v>0</v>
      </c>
      <c r="H83" s="2" t="s">
        <v>5</v>
      </c>
      <c r="I83" s="5">
        <v>1.5</v>
      </c>
      <c r="J83" s="4">
        <f t="shared" si="3"/>
        <v>0</v>
      </c>
    </row>
    <row r="84" spans="1:10" x14ac:dyDescent="0.2">
      <c r="A84" s="22" t="s">
        <v>84</v>
      </c>
      <c r="B84" s="23"/>
      <c r="C84" s="23"/>
      <c r="D84" s="23"/>
      <c r="E84" s="23"/>
      <c r="F84" s="24"/>
      <c r="G84" s="15">
        <v>0</v>
      </c>
      <c r="H84" s="2" t="s">
        <v>5</v>
      </c>
      <c r="I84" s="5">
        <v>3.5</v>
      </c>
      <c r="J84" s="4">
        <f t="shared" si="3"/>
        <v>0</v>
      </c>
    </row>
    <row r="85" spans="1:10" x14ac:dyDescent="0.2">
      <c r="A85" s="22" t="s">
        <v>85</v>
      </c>
      <c r="B85" s="23"/>
      <c r="C85" s="23"/>
      <c r="D85" s="23"/>
      <c r="E85" s="23"/>
      <c r="F85" s="24"/>
      <c r="G85" s="15">
        <v>0</v>
      </c>
      <c r="H85" s="2" t="s">
        <v>5</v>
      </c>
      <c r="I85" s="5">
        <v>2.5</v>
      </c>
      <c r="J85" s="4">
        <f t="shared" si="3"/>
        <v>0</v>
      </c>
    </row>
    <row r="86" spans="1:10" x14ac:dyDescent="0.2">
      <c r="A86" s="22" t="s">
        <v>86</v>
      </c>
      <c r="B86" s="23"/>
      <c r="C86" s="23"/>
      <c r="D86" s="23"/>
      <c r="E86" s="23"/>
      <c r="F86" s="24"/>
      <c r="G86" s="15">
        <v>0</v>
      </c>
      <c r="H86" s="2" t="s">
        <v>5</v>
      </c>
      <c r="I86" s="5">
        <v>1.8</v>
      </c>
      <c r="J86" s="4">
        <f t="shared" si="3"/>
        <v>0</v>
      </c>
    </row>
    <row r="87" spans="1:10" x14ac:dyDescent="0.2">
      <c r="A87" s="22" t="s">
        <v>20</v>
      </c>
      <c r="B87" s="23"/>
      <c r="C87" s="23"/>
      <c r="D87" s="23"/>
      <c r="E87" s="23"/>
      <c r="F87" s="24"/>
      <c r="G87" s="15">
        <v>0</v>
      </c>
      <c r="H87" s="2" t="s">
        <v>5</v>
      </c>
      <c r="I87" s="5">
        <v>1</v>
      </c>
      <c r="J87" s="4">
        <f t="shared" si="3"/>
        <v>0</v>
      </c>
    </row>
    <row r="88" spans="1:10" x14ac:dyDescent="0.2">
      <c r="A88" s="22" t="s">
        <v>52</v>
      </c>
      <c r="B88" s="23"/>
      <c r="C88" s="23"/>
      <c r="D88" s="23"/>
      <c r="E88" s="23"/>
      <c r="F88" s="24"/>
      <c r="G88" s="15">
        <v>0</v>
      </c>
      <c r="H88" s="7" t="s">
        <v>12</v>
      </c>
      <c r="I88" s="5">
        <v>2</v>
      </c>
      <c r="J88" s="4">
        <f t="shared" si="3"/>
        <v>0</v>
      </c>
    </row>
    <row r="89" spans="1:10" x14ac:dyDescent="0.2">
      <c r="A89" s="22" t="s">
        <v>87</v>
      </c>
      <c r="B89" s="23"/>
      <c r="C89" s="23"/>
      <c r="D89" s="23"/>
      <c r="E89" s="23"/>
      <c r="F89" s="24"/>
      <c r="G89" s="15">
        <v>0</v>
      </c>
      <c r="H89" s="2" t="s">
        <v>5</v>
      </c>
      <c r="I89" s="5">
        <v>12</v>
      </c>
      <c r="J89" s="4">
        <f t="shared" si="3"/>
        <v>0</v>
      </c>
    </row>
    <row r="90" spans="1:10" x14ac:dyDescent="0.2">
      <c r="A90" s="22" t="s">
        <v>88</v>
      </c>
      <c r="B90" s="23"/>
      <c r="C90" s="23"/>
      <c r="D90" s="23"/>
      <c r="E90" s="23"/>
      <c r="F90" s="24"/>
      <c r="G90" s="15">
        <v>0</v>
      </c>
      <c r="H90" s="2" t="s">
        <v>5</v>
      </c>
      <c r="I90" s="5">
        <v>1.8</v>
      </c>
      <c r="J90" s="4">
        <f t="shared" si="3"/>
        <v>0</v>
      </c>
    </row>
    <row r="91" spans="1:10" x14ac:dyDescent="0.2">
      <c r="A91" s="22" t="s">
        <v>89</v>
      </c>
      <c r="B91" s="23"/>
      <c r="C91" s="23"/>
      <c r="D91" s="23"/>
      <c r="E91" s="23"/>
      <c r="F91" s="24"/>
      <c r="G91" s="15">
        <v>0</v>
      </c>
      <c r="H91" s="2" t="s">
        <v>5</v>
      </c>
      <c r="I91" s="5">
        <v>10</v>
      </c>
      <c r="J91" s="4">
        <f t="shared" si="3"/>
        <v>0</v>
      </c>
    </row>
    <row r="92" spans="1:10" x14ac:dyDescent="0.2">
      <c r="A92" s="22" t="s">
        <v>90</v>
      </c>
      <c r="B92" s="23"/>
      <c r="C92" s="23"/>
      <c r="D92" s="23"/>
      <c r="E92" s="23"/>
      <c r="F92" s="24"/>
      <c r="G92" s="15">
        <v>0</v>
      </c>
      <c r="H92" s="2" t="s">
        <v>5</v>
      </c>
      <c r="I92" s="5">
        <v>12</v>
      </c>
      <c r="J92" s="4">
        <f t="shared" si="3"/>
        <v>0</v>
      </c>
    </row>
    <row r="93" spans="1:10" x14ac:dyDescent="0.2">
      <c r="A93" s="22" t="s">
        <v>72</v>
      </c>
      <c r="B93" s="23"/>
      <c r="C93" s="23"/>
      <c r="D93" s="23"/>
      <c r="E93" s="23"/>
      <c r="F93" s="24"/>
      <c r="G93" s="15">
        <v>0</v>
      </c>
      <c r="H93" s="7" t="s">
        <v>12</v>
      </c>
      <c r="I93" s="5">
        <v>3</v>
      </c>
      <c r="J93" s="4">
        <f t="shared" si="3"/>
        <v>0</v>
      </c>
    </row>
    <row r="94" spans="1:10" x14ac:dyDescent="0.2">
      <c r="A94" s="22" t="s">
        <v>73</v>
      </c>
      <c r="B94" s="23"/>
      <c r="C94" s="23"/>
      <c r="D94" s="23"/>
      <c r="E94" s="23"/>
      <c r="F94" s="24"/>
      <c r="G94" s="15">
        <v>0</v>
      </c>
      <c r="H94" s="7" t="s">
        <v>45</v>
      </c>
      <c r="I94" s="5">
        <v>2</v>
      </c>
      <c r="J94" s="4">
        <f t="shared" si="3"/>
        <v>0</v>
      </c>
    </row>
    <row r="95" spans="1:10" x14ac:dyDescent="0.2">
      <c r="A95" s="22" t="s">
        <v>74</v>
      </c>
      <c r="B95" s="23"/>
      <c r="C95" s="23"/>
      <c r="D95" s="23"/>
      <c r="E95" s="23"/>
      <c r="F95" s="24"/>
      <c r="G95" s="15">
        <v>0</v>
      </c>
      <c r="H95" s="2" t="s">
        <v>5</v>
      </c>
      <c r="I95" s="5">
        <v>1.2</v>
      </c>
      <c r="J95" s="4">
        <f t="shared" si="3"/>
        <v>0</v>
      </c>
    </row>
    <row r="96" spans="1:10" x14ac:dyDescent="0.2">
      <c r="A96" s="22" t="s">
        <v>91</v>
      </c>
      <c r="B96" s="23"/>
      <c r="C96" s="23"/>
      <c r="D96" s="23"/>
      <c r="E96" s="23"/>
      <c r="F96" s="24"/>
      <c r="G96" s="15">
        <v>0</v>
      </c>
      <c r="H96" s="2" t="s">
        <v>5</v>
      </c>
      <c r="I96" s="5">
        <v>3</v>
      </c>
      <c r="J96" s="4">
        <f t="shared" si="3"/>
        <v>0</v>
      </c>
    </row>
    <row r="97" spans="1:10" x14ac:dyDescent="0.2">
      <c r="A97" s="22" t="s">
        <v>92</v>
      </c>
      <c r="B97" s="23"/>
      <c r="C97" s="23"/>
      <c r="D97" s="23"/>
      <c r="E97" s="23"/>
      <c r="F97" s="24"/>
      <c r="G97" s="15">
        <v>0</v>
      </c>
      <c r="H97" s="2" t="s">
        <v>5</v>
      </c>
      <c r="I97" s="5">
        <v>4</v>
      </c>
      <c r="J97" s="4">
        <f t="shared" si="3"/>
        <v>0</v>
      </c>
    </row>
    <row r="98" spans="1:10" x14ac:dyDescent="0.2">
      <c r="A98" s="22" t="s">
        <v>93</v>
      </c>
      <c r="B98" s="23"/>
      <c r="C98" s="23"/>
      <c r="D98" s="23"/>
      <c r="E98" s="23"/>
      <c r="F98" s="24"/>
      <c r="G98" s="15">
        <v>0</v>
      </c>
      <c r="H98" s="2" t="s">
        <v>5</v>
      </c>
      <c r="I98" s="5">
        <v>6</v>
      </c>
      <c r="J98" s="4">
        <f t="shared" si="3"/>
        <v>0</v>
      </c>
    </row>
    <row r="99" spans="1:10" x14ac:dyDescent="0.2">
      <c r="A99" s="22" t="s">
        <v>99</v>
      </c>
      <c r="B99" s="23"/>
      <c r="C99" s="23"/>
      <c r="D99" s="23"/>
      <c r="E99" s="23"/>
      <c r="F99" s="24"/>
      <c r="G99" s="15">
        <v>0</v>
      </c>
      <c r="H99" s="2" t="s">
        <v>5</v>
      </c>
      <c r="I99" s="5">
        <v>2</v>
      </c>
      <c r="J99" s="4">
        <f t="shared" si="3"/>
        <v>0</v>
      </c>
    </row>
    <row r="100" spans="1:10" x14ac:dyDescent="0.2">
      <c r="A100" s="22" t="s">
        <v>94</v>
      </c>
      <c r="B100" s="23"/>
      <c r="C100" s="23"/>
      <c r="D100" s="23"/>
      <c r="E100" s="23"/>
      <c r="F100" s="24"/>
      <c r="G100" s="15">
        <v>0</v>
      </c>
      <c r="H100" s="7" t="s">
        <v>12</v>
      </c>
      <c r="I100" s="5">
        <v>5</v>
      </c>
      <c r="J100" s="4">
        <f t="shared" si="3"/>
        <v>0</v>
      </c>
    </row>
    <row r="101" spans="1:10" x14ac:dyDescent="0.2">
      <c r="A101" s="22" t="s">
        <v>95</v>
      </c>
      <c r="B101" s="23"/>
      <c r="C101" s="23"/>
      <c r="D101" s="23"/>
      <c r="E101" s="23"/>
      <c r="F101" s="24"/>
      <c r="G101" s="15">
        <v>0</v>
      </c>
      <c r="H101" s="7" t="s">
        <v>12</v>
      </c>
      <c r="I101" s="5">
        <v>2</v>
      </c>
      <c r="J101" s="4">
        <f t="shared" si="3"/>
        <v>0</v>
      </c>
    </row>
    <row r="102" spans="1:10" x14ac:dyDescent="0.2">
      <c r="A102" s="22" t="s">
        <v>96</v>
      </c>
      <c r="B102" s="23"/>
      <c r="C102" s="23"/>
      <c r="D102" s="23"/>
      <c r="E102" s="23"/>
      <c r="F102" s="24"/>
      <c r="G102" s="15">
        <v>0</v>
      </c>
      <c r="H102" s="7" t="s">
        <v>12</v>
      </c>
      <c r="I102" s="5">
        <v>0.8</v>
      </c>
      <c r="J102" s="4">
        <f t="shared" si="3"/>
        <v>0</v>
      </c>
    </row>
    <row r="103" spans="1:10" x14ac:dyDescent="0.2">
      <c r="A103" s="22" t="s">
        <v>100</v>
      </c>
      <c r="B103" s="23"/>
      <c r="C103" s="23"/>
      <c r="D103" s="23"/>
      <c r="E103" s="23"/>
      <c r="F103" s="24"/>
      <c r="G103" s="15">
        <v>0</v>
      </c>
      <c r="H103" s="2" t="s">
        <v>5</v>
      </c>
      <c r="I103" s="5">
        <v>1.5</v>
      </c>
      <c r="J103" s="4">
        <f t="shared" si="3"/>
        <v>0</v>
      </c>
    </row>
    <row r="104" spans="1:10" x14ac:dyDescent="0.2">
      <c r="A104" s="22" t="s">
        <v>97</v>
      </c>
      <c r="B104" s="23"/>
      <c r="C104" s="23"/>
      <c r="D104" s="23"/>
      <c r="E104" s="23"/>
      <c r="F104" s="24"/>
      <c r="G104" s="15">
        <v>0</v>
      </c>
      <c r="H104" s="2" t="s">
        <v>5</v>
      </c>
      <c r="I104" s="5">
        <v>2</v>
      </c>
      <c r="J104" s="4">
        <f t="shared" si="3"/>
        <v>0</v>
      </c>
    </row>
    <row r="105" spans="1:10" x14ac:dyDescent="0.2">
      <c r="A105" s="22" t="s">
        <v>98</v>
      </c>
      <c r="B105" s="23"/>
      <c r="C105" s="23"/>
      <c r="D105" s="23"/>
      <c r="E105" s="23"/>
      <c r="F105" s="24"/>
      <c r="G105" s="15">
        <v>0</v>
      </c>
      <c r="H105" s="2" t="s">
        <v>5</v>
      </c>
      <c r="I105" s="5">
        <v>3</v>
      </c>
      <c r="J105" s="4">
        <f t="shared" si="3"/>
        <v>0</v>
      </c>
    </row>
    <row r="106" spans="1:10" x14ac:dyDescent="0.2">
      <c r="A106" s="27" t="s">
        <v>11</v>
      </c>
      <c r="B106" s="28"/>
      <c r="C106" s="28"/>
      <c r="D106" s="28"/>
      <c r="E106" s="28"/>
      <c r="F106" s="28"/>
      <c r="G106" s="28"/>
      <c r="H106" s="29"/>
      <c r="I106" s="1" t="s">
        <v>7</v>
      </c>
      <c r="J106" s="11">
        <f>SUM(J107:J124)</f>
        <v>0</v>
      </c>
    </row>
    <row r="107" spans="1:10" x14ac:dyDescent="0.2">
      <c r="A107" s="22" t="s">
        <v>101</v>
      </c>
      <c r="B107" s="23"/>
      <c r="C107" s="23"/>
      <c r="D107" s="23"/>
      <c r="E107" s="23"/>
      <c r="F107" s="24"/>
      <c r="G107" s="15">
        <v>0</v>
      </c>
      <c r="H107" s="2" t="s">
        <v>102</v>
      </c>
      <c r="I107" s="5">
        <v>1.7</v>
      </c>
      <c r="J107" s="4">
        <f t="shared" ref="J107:J124" si="4">MMULT(I107,G107)</f>
        <v>0</v>
      </c>
    </row>
    <row r="108" spans="1:10" x14ac:dyDescent="0.2">
      <c r="A108" s="22" t="s">
        <v>103</v>
      </c>
      <c r="B108" s="23"/>
      <c r="C108" s="23"/>
      <c r="D108" s="23"/>
      <c r="E108" s="23"/>
      <c r="F108" s="24"/>
      <c r="G108" s="15">
        <v>0</v>
      </c>
      <c r="H108" s="2" t="s">
        <v>102</v>
      </c>
      <c r="I108" s="5">
        <v>10</v>
      </c>
      <c r="J108" s="4">
        <f t="shared" si="4"/>
        <v>0</v>
      </c>
    </row>
    <row r="109" spans="1:10" x14ac:dyDescent="0.2">
      <c r="A109" s="22" t="s">
        <v>104</v>
      </c>
      <c r="B109" s="23"/>
      <c r="C109" s="23"/>
      <c r="D109" s="23"/>
      <c r="E109" s="23"/>
      <c r="F109" s="24"/>
      <c r="G109" s="15">
        <v>0</v>
      </c>
      <c r="H109" s="2" t="s">
        <v>102</v>
      </c>
      <c r="I109" s="5">
        <v>35</v>
      </c>
      <c r="J109" s="4">
        <f t="shared" si="4"/>
        <v>0</v>
      </c>
    </row>
    <row r="110" spans="1:10" x14ac:dyDescent="0.2">
      <c r="A110" s="22" t="s">
        <v>105</v>
      </c>
      <c r="B110" s="23"/>
      <c r="C110" s="23"/>
      <c r="D110" s="23"/>
      <c r="E110" s="23"/>
      <c r="F110" s="24"/>
      <c r="G110" s="15">
        <v>0</v>
      </c>
      <c r="H110" s="2" t="s">
        <v>102</v>
      </c>
      <c r="I110" s="5">
        <v>4</v>
      </c>
      <c r="J110" s="4">
        <f t="shared" si="4"/>
        <v>0</v>
      </c>
    </row>
    <row r="111" spans="1:10" x14ac:dyDescent="0.2">
      <c r="A111" s="22" t="s">
        <v>106</v>
      </c>
      <c r="B111" s="23"/>
      <c r="C111" s="23"/>
      <c r="D111" s="23"/>
      <c r="E111" s="23"/>
      <c r="F111" s="24"/>
      <c r="G111" s="15">
        <v>0</v>
      </c>
      <c r="H111" s="2" t="s">
        <v>102</v>
      </c>
      <c r="I111" s="5">
        <v>5</v>
      </c>
      <c r="J111" s="4">
        <f t="shared" si="4"/>
        <v>0</v>
      </c>
    </row>
    <row r="112" spans="1:10" x14ac:dyDescent="0.2">
      <c r="A112" s="22" t="s">
        <v>107</v>
      </c>
      <c r="B112" s="23"/>
      <c r="C112" s="23"/>
      <c r="D112" s="23"/>
      <c r="E112" s="23"/>
      <c r="F112" s="24"/>
      <c r="G112" s="15">
        <v>0</v>
      </c>
      <c r="H112" s="2" t="s">
        <v>102</v>
      </c>
      <c r="I112" s="5">
        <v>5</v>
      </c>
      <c r="J112" s="4">
        <f t="shared" si="4"/>
        <v>0</v>
      </c>
    </row>
    <row r="113" spans="1:10" x14ac:dyDescent="0.2">
      <c r="A113" s="22" t="s">
        <v>108</v>
      </c>
      <c r="B113" s="23"/>
      <c r="C113" s="23"/>
      <c r="D113" s="23"/>
      <c r="E113" s="23"/>
      <c r="F113" s="24"/>
      <c r="G113" s="15">
        <v>0</v>
      </c>
      <c r="H113" s="2" t="s">
        <v>102</v>
      </c>
      <c r="I113" s="5">
        <v>7</v>
      </c>
      <c r="J113" s="4">
        <f t="shared" si="4"/>
        <v>0</v>
      </c>
    </row>
    <row r="114" spans="1:10" x14ac:dyDescent="0.2">
      <c r="A114" s="22" t="s">
        <v>109</v>
      </c>
      <c r="B114" s="23"/>
      <c r="C114" s="23"/>
      <c r="D114" s="23"/>
      <c r="E114" s="23"/>
      <c r="F114" s="24"/>
      <c r="G114" s="15">
        <v>0</v>
      </c>
      <c r="H114" s="2" t="s">
        <v>28</v>
      </c>
      <c r="I114" s="5">
        <v>1.8</v>
      </c>
      <c r="J114" s="4">
        <f t="shared" si="4"/>
        <v>0</v>
      </c>
    </row>
    <row r="115" spans="1:10" x14ac:dyDescent="0.2">
      <c r="A115" s="22" t="s">
        <v>110</v>
      </c>
      <c r="B115" s="23"/>
      <c r="C115" s="23"/>
      <c r="D115" s="23"/>
      <c r="E115" s="23"/>
      <c r="F115" s="24"/>
      <c r="G115" s="15">
        <v>0</v>
      </c>
      <c r="H115" s="2" t="s">
        <v>28</v>
      </c>
      <c r="I115" s="5">
        <v>1.2</v>
      </c>
      <c r="J115" s="4">
        <f t="shared" si="4"/>
        <v>0</v>
      </c>
    </row>
    <row r="116" spans="1:10" x14ac:dyDescent="0.2">
      <c r="A116" s="22" t="s">
        <v>111</v>
      </c>
      <c r="B116" s="23"/>
      <c r="C116" s="23"/>
      <c r="D116" s="23"/>
      <c r="E116" s="23"/>
      <c r="F116" s="24"/>
      <c r="G116" s="15">
        <v>0</v>
      </c>
      <c r="H116" s="2" t="s">
        <v>102</v>
      </c>
      <c r="I116" s="5">
        <v>5</v>
      </c>
      <c r="J116" s="4">
        <f t="shared" si="4"/>
        <v>0</v>
      </c>
    </row>
    <row r="117" spans="1:10" x14ac:dyDescent="0.2">
      <c r="A117" s="22" t="s">
        <v>112</v>
      </c>
      <c r="B117" s="23"/>
      <c r="C117" s="23"/>
      <c r="D117" s="23"/>
      <c r="E117" s="23"/>
      <c r="F117" s="24"/>
      <c r="G117" s="15">
        <v>0</v>
      </c>
      <c r="H117" s="2" t="s">
        <v>102</v>
      </c>
      <c r="I117" s="5">
        <v>10</v>
      </c>
      <c r="J117" s="4">
        <f t="shared" si="4"/>
        <v>0</v>
      </c>
    </row>
    <row r="118" spans="1:10" x14ac:dyDescent="0.2">
      <c r="A118" s="22" t="s">
        <v>113</v>
      </c>
      <c r="B118" s="23"/>
      <c r="C118" s="23"/>
      <c r="D118" s="23"/>
      <c r="E118" s="23"/>
      <c r="F118" s="24"/>
      <c r="G118" s="15">
        <v>0</v>
      </c>
      <c r="H118" s="2" t="s">
        <v>102</v>
      </c>
      <c r="I118" s="5">
        <v>5</v>
      </c>
      <c r="J118" s="4">
        <f t="shared" si="4"/>
        <v>0</v>
      </c>
    </row>
    <row r="119" spans="1:10" x14ac:dyDescent="0.2">
      <c r="A119" s="22" t="s">
        <v>114</v>
      </c>
      <c r="B119" s="23"/>
      <c r="C119" s="23"/>
      <c r="D119" s="23"/>
      <c r="E119" s="23"/>
      <c r="F119" s="24"/>
      <c r="G119" s="15">
        <v>0</v>
      </c>
      <c r="H119" s="2" t="s">
        <v>5</v>
      </c>
      <c r="I119" s="5">
        <v>4</v>
      </c>
      <c r="J119" s="4">
        <f t="shared" si="4"/>
        <v>0</v>
      </c>
    </row>
    <row r="120" spans="1:10" x14ac:dyDescent="0.2">
      <c r="A120" s="22" t="s">
        <v>115</v>
      </c>
      <c r="B120" s="23"/>
      <c r="C120" s="23"/>
      <c r="D120" s="23"/>
      <c r="E120" s="23"/>
      <c r="F120" s="24"/>
      <c r="G120" s="15">
        <v>0</v>
      </c>
      <c r="H120" s="2" t="s">
        <v>102</v>
      </c>
      <c r="I120" s="5">
        <v>10</v>
      </c>
      <c r="J120" s="4">
        <f t="shared" si="4"/>
        <v>0</v>
      </c>
    </row>
    <row r="121" spans="1:10" x14ac:dyDescent="0.2">
      <c r="A121" s="22" t="s">
        <v>116</v>
      </c>
      <c r="B121" s="23"/>
      <c r="C121" s="23"/>
      <c r="D121" s="23"/>
      <c r="E121" s="23"/>
      <c r="F121" s="24"/>
      <c r="G121" s="15">
        <v>0</v>
      </c>
      <c r="H121" s="2" t="s">
        <v>102</v>
      </c>
      <c r="I121" s="5">
        <v>6</v>
      </c>
      <c r="J121" s="4">
        <f t="shared" si="4"/>
        <v>0</v>
      </c>
    </row>
    <row r="122" spans="1:10" x14ac:dyDescent="0.2">
      <c r="A122" s="22" t="s">
        <v>117</v>
      </c>
      <c r="B122" s="23"/>
      <c r="C122" s="23"/>
      <c r="D122" s="23"/>
      <c r="E122" s="23"/>
      <c r="F122" s="24"/>
      <c r="G122" s="15">
        <v>0</v>
      </c>
      <c r="H122" s="2" t="s">
        <v>102</v>
      </c>
      <c r="I122" s="5">
        <v>5</v>
      </c>
      <c r="J122" s="4">
        <f t="shared" si="4"/>
        <v>0</v>
      </c>
    </row>
    <row r="123" spans="1:10" x14ac:dyDescent="0.2">
      <c r="A123" s="22" t="s">
        <v>118</v>
      </c>
      <c r="B123" s="23"/>
      <c r="C123" s="23"/>
      <c r="D123" s="23"/>
      <c r="E123" s="23"/>
      <c r="F123" s="24"/>
      <c r="G123" s="15">
        <v>0</v>
      </c>
      <c r="H123" s="2" t="s">
        <v>28</v>
      </c>
      <c r="I123" s="5">
        <v>6</v>
      </c>
      <c r="J123" s="4">
        <f t="shared" si="4"/>
        <v>0</v>
      </c>
    </row>
    <row r="124" spans="1:10" x14ac:dyDescent="0.2">
      <c r="A124" s="22" t="s">
        <v>119</v>
      </c>
      <c r="B124" s="23"/>
      <c r="C124" s="23"/>
      <c r="D124" s="23"/>
      <c r="E124" s="23"/>
      <c r="F124" s="24"/>
      <c r="G124" s="15">
        <v>0</v>
      </c>
      <c r="H124" s="2" t="s">
        <v>102</v>
      </c>
      <c r="I124" s="5">
        <v>0.2</v>
      </c>
      <c r="J124" s="4">
        <f t="shared" si="4"/>
        <v>0</v>
      </c>
    </row>
    <row r="125" spans="1:10" ht="41.25" customHeight="1" x14ac:dyDescent="0.4">
      <c r="A125" s="56" t="s">
        <v>124</v>
      </c>
      <c r="B125" s="25"/>
      <c r="C125" s="25"/>
      <c r="D125" s="25"/>
      <c r="E125" s="25"/>
      <c r="F125" s="25"/>
      <c r="G125" s="25"/>
      <c r="H125" s="25"/>
      <c r="I125" s="25"/>
      <c r="J125" s="26"/>
    </row>
  </sheetData>
  <mergeCells count="129">
    <mergeCell ref="A6:J6"/>
    <mergeCell ref="A1:J1"/>
    <mergeCell ref="A2:J2"/>
    <mergeCell ref="A3:J3"/>
    <mergeCell ref="A4:J4"/>
    <mergeCell ref="A5:C5"/>
    <mergeCell ref="D5:E5"/>
    <mergeCell ref="A35:H35"/>
    <mergeCell ref="A20:F20"/>
    <mergeCell ref="A21:F21"/>
    <mergeCell ref="A22:F22"/>
    <mergeCell ref="A23:F23"/>
    <mergeCell ref="A24:F24"/>
    <mergeCell ref="A25:F25"/>
    <mergeCell ref="A30:F30"/>
    <mergeCell ref="A31:F31"/>
    <mergeCell ref="A9:H9"/>
    <mergeCell ref="A14:F14"/>
    <mergeCell ref="A15:F15"/>
    <mergeCell ref="A16:F16"/>
    <mergeCell ref="A17:F17"/>
    <mergeCell ref="A18:F18"/>
    <mergeCell ref="A106:H106"/>
    <mergeCell ref="A79:H79"/>
    <mergeCell ref="J7:J8"/>
    <mergeCell ref="I7:I8"/>
    <mergeCell ref="H7:H8"/>
    <mergeCell ref="G7:G8"/>
    <mergeCell ref="A7:F8"/>
    <mergeCell ref="A13:H13"/>
    <mergeCell ref="A32:F32"/>
    <mergeCell ref="A33:F33"/>
    <mergeCell ref="A34:F34"/>
    <mergeCell ref="A10:F10"/>
    <mergeCell ref="A11:F11"/>
    <mergeCell ref="A12:F12"/>
    <mergeCell ref="A26:F26"/>
    <mergeCell ref="A27:F27"/>
    <mergeCell ref="A28:F28"/>
    <mergeCell ref="A29:F29"/>
    <mergeCell ref="A19:F19"/>
    <mergeCell ref="A125:J12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5:F45"/>
    <mergeCell ref="A46:F46"/>
    <mergeCell ref="A47:F47"/>
    <mergeCell ref="A48:F48"/>
    <mergeCell ref="A49:F49"/>
    <mergeCell ref="A50:F50"/>
    <mergeCell ref="A51:F51"/>
    <mergeCell ref="A52:F52"/>
    <mergeCell ref="A53:F53"/>
    <mergeCell ref="A54:F54"/>
    <mergeCell ref="A55:F55"/>
    <mergeCell ref="A56:F56"/>
    <mergeCell ref="A57:F57"/>
    <mergeCell ref="A58:F58"/>
    <mergeCell ref="A59:F59"/>
    <mergeCell ref="A60:F60"/>
    <mergeCell ref="A61:F61"/>
    <mergeCell ref="A62:F62"/>
    <mergeCell ref="A63:F63"/>
    <mergeCell ref="A64:F64"/>
    <mergeCell ref="A65:F65"/>
    <mergeCell ref="A66:F66"/>
    <mergeCell ref="A67:F67"/>
    <mergeCell ref="A68:F68"/>
    <mergeCell ref="A69:F69"/>
    <mergeCell ref="A70:F70"/>
    <mergeCell ref="A71:F71"/>
    <mergeCell ref="A72:F72"/>
    <mergeCell ref="A73:F73"/>
    <mergeCell ref="A74:F74"/>
    <mergeCell ref="A75:F75"/>
    <mergeCell ref="A76:F76"/>
    <mergeCell ref="A77:F77"/>
    <mergeCell ref="A78:F78"/>
    <mergeCell ref="A80:F80"/>
    <mergeCell ref="A81:F81"/>
    <mergeCell ref="A82:F82"/>
    <mergeCell ref="A83:F83"/>
    <mergeCell ref="A84:F84"/>
    <mergeCell ref="A85:F85"/>
    <mergeCell ref="A86:F86"/>
    <mergeCell ref="A87:F87"/>
    <mergeCell ref="A88:F88"/>
    <mergeCell ref="A89:F89"/>
    <mergeCell ref="A90:F90"/>
    <mergeCell ref="A91:F91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103:F103"/>
    <mergeCell ref="A104:F104"/>
    <mergeCell ref="A105:F105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118:F118"/>
    <mergeCell ref="A119:F119"/>
    <mergeCell ref="A120:F120"/>
    <mergeCell ref="A121:F121"/>
    <mergeCell ref="A122:F122"/>
    <mergeCell ref="A123:F123"/>
    <mergeCell ref="A124:F124"/>
  </mergeCells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belik</dc:creator>
  <cp:lastModifiedBy>Мингинович Александр</cp:lastModifiedBy>
  <cp:lastPrinted>2009-11-22T11:00:29Z</cp:lastPrinted>
  <dcterms:created xsi:type="dcterms:W3CDTF">2009-08-06T10:02:25Z</dcterms:created>
  <dcterms:modified xsi:type="dcterms:W3CDTF">2021-02-09T18:50:06Z</dcterms:modified>
</cp:coreProperties>
</file>